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INADET Fernando Gardea\INADET 2024\Cuenta Pública 2024\"/>
    </mc:Choice>
  </mc:AlternateContent>
  <xr:revisionPtr revIDLastSave="0" documentId="13_ncr:1_{71A533D6-DC90-4041-9D9A-F6754891F649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EACT!$B$1:$G$72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<sst xmlns="http://schemas.openxmlformats.org/spreadsheetml/2006/main" count="66" uniqueCount="66">
  <si>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</si>
  <si>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</si>
  <si>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</si>
  <si>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</si>
  <si>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</si>
  <si>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</si>
  <si>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</si>
  <si>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</si>
  <si>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</si>
  <si>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</si>
  <si>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</si>
  <si>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</si>
  <si>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</si>
  <si>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</si>
  <si>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</si>
  <si>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</si>
  <si>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</si>
  <si>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</si>
  <si>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</si>
  <si>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</si>
  <si>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</si>
  <si>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</si>
  <si>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</si>
  <si>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</si>
  <si>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</si>
  <si>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</si>
  <si>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</si>
  <si>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</si>
  <si>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</si>
  <si>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</si>
  <si>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</si>
  <si>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</si>
  <si>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</si>
  <si>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</si>
  <si>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</si>
  <si>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</si>
  <si>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</si>
  <si>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</si>
  <si>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</si>
  <si>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</si>
  <si>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</si>
  <si>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</si>
  <si>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</si>
  <si>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</si>
  <si>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</si>
  <si>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</si>
  <si>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</si>
  <si>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</si>
  <si>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</si>
  <si>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</si>
  <si>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</si>
  <si>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</si>
  <si>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</si>
  <si>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</si>
  <si>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</si>
  <si>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</si>
  <si>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INSTITUTO DE APOYO AL DESARROLLO TECNOLÓGICO</t>
  </si>
  <si>
    <t>Del 01 de enero al 31 de diciembre de 2024 y del 01 de enero al 31 de diciembre de 2023</t>
  </si>
  <si>
    <t>2024</t>
  </si>
  <si>
    <t>2023</t>
  </si>
  <si>
    <t>Ing. Sergio Mancinas Peña</t>
  </si>
  <si>
    <t>Director General</t>
  </si>
  <si>
    <t>Lic. Edgar Luis Magallanes Rocha</t>
  </si>
  <si>
    <t>Director Administrativo</t>
  </si>
  <si>
    <t>C.P. M.I José Fernando Gardea Valenzuela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</si>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</sst>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9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9" zoomScale="80" zoomScaleNormal="80" workbookViewId="0">
      <selection activeCell="I76" sqref="I7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7.7109375" style="27" customWidth="1"/>
    <col min="6" max="6" width="28.28515625" style="27" customWidth="1"/>
    <col min="7" max="7" width="8.28515625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47996589.840000004</v>
      </c>
      <c r="F7" s="17">
        <f>SUM(F8:F14)</f>
        <v>47945634.810000002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47996589.840000004</v>
      </c>
      <c r="F14" s="19">
        <v>47945634.810000002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89626169</v>
      </c>
      <c r="F15" s="17">
        <f>SUM(F16:F17)</f>
        <v>79298265</v>
      </c>
    </row>
    <row r="16" spans="2:6" ht="24.75" customHeight="1" x14ac:dyDescent="0.2">
      <c r="B16" s="48" t="s">
        <v>11</v>
      </c>
      <c r="C16" s="49"/>
      <c r="D16" s="49"/>
      <c r="E16" s="11">
        <v>89626169</v>
      </c>
      <c r="F16" s="19">
        <v>79298265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10176726.969999999</v>
      </c>
      <c r="F18" s="17">
        <f>SUM(F19:F23)</f>
        <v>10080401.879999999</v>
      </c>
    </row>
    <row r="19" spans="2:6" ht="14.65" customHeight="1" x14ac:dyDescent="0.2">
      <c r="B19" s="18" t="s">
        <v>14</v>
      </c>
      <c r="C19" s="9"/>
      <c r="D19" s="9"/>
      <c r="E19" s="11">
        <v>3222451.26</v>
      </c>
      <c r="F19" s="19">
        <v>4357750.88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6954275.71</v>
      </c>
      <c r="F23" s="19">
        <v>5722651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147799485.81</v>
      </c>
      <c r="F25" s="17">
        <f>SUM(F18,F15,F7)</f>
        <v>137324301.69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146634122.90000001</v>
      </c>
      <c r="F28" s="17">
        <f>SUM(F29:F31)</f>
        <v>140262845.56</v>
      </c>
    </row>
    <row r="29" spans="2:6" x14ac:dyDescent="0.2">
      <c r="B29" s="18" t="s">
        <v>22</v>
      </c>
      <c r="C29" s="9"/>
      <c r="D29" s="9"/>
      <c r="E29" s="11">
        <v>118792787.92</v>
      </c>
      <c r="F29" s="19">
        <v>112072531.89</v>
      </c>
    </row>
    <row r="30" spans="2:6" x14ac:dyDescent="0.2">
      <c r="B30" s="18" t="s">
        <v>23</v>
      </c>
      <c r="C30" s="9"/>
      <c r="D30" s="9"/>
      <c r="E30" s="11">
        <v>5628674.6900000004</v>
      </c>
      <c r="F30" s="19">
        <v>7055860.3099999996</v>
      </c>
    </row>
    <row r="31" spans="2:6" x14ac:dyDescent="0.2">
      <c r="B31" s="18" t="s">
        <v>24</v>
      </c>
      <c r="C31" s="9"/>
      <c r="D31" s="9"/>
      <c r="E31" s="11">
        <v>22212660.289999999</v>
      </c>
      <c r="F31" s="19">
        <v>21134453.359999999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900000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900000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576990.1</v>
      </c>
      <c r="F52" s="17">
        <f>SUM(F53:F56)</f>
        <v>1199366.51</v>
      </c>
    </row>
    <row r="53" spans="1:6" ht="15" customHeight="1" x14ac:dyDescent="0.2">
      <c r="B53" s="35" t="s">
        <v>45</v>
      </c>
      <c r="C53" s="36"/>
      <c r="D53" s="36"/>
      <c r="E53" s="11">
        <v>576990.1</v>
      </c>
      <c r="F53" s="19">
        <v>1199366.51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50"/>
      <c r="C59" s="51"/>
      <c r="D59" s="51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147211113</v>
      </c>
      <c r="F60" s="17">
        <f>SUM(F57,F52,F46,F42,F28,F32)</f>
        <v>142362212.06999999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588372.81000000238</v>
      </c>
      <c r="F62" s="17">
        <f>F25-F60</f>
        <v>-5037910.3799999952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>
      <c r="B68" s="33"/>
      <c r="D68" s="33"/>
      <c r="F68" s="33"/>
    </row>
    <row r="69" spans="2:6" s="30" customFormat="1" x14ac:dyDescent="0.2">
      <c r="B69" s="34" t="s">
        <v>60</v>
      </c>
      <c r="D69" s="34" t="s">
        <v>62</v>
      </c>
      <c r="F69" s="30" t="s">
        <v>64</v>
      </c>
    </row>
    <row r="70" spans="2:6" s="30" customFormat="1" x14ac:dyDescent="0.2">
      <c r="B70" s="34" t="s">
        <v>61</v>
      </c>
      <c r="D70" s="34" t="s">
        <v>63</v>
      </c>
      <c r="F70" s="30" t="s">
        <v>65</v>
      </c>
    </row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2025-02-04T19:58:41Z</cp:lastPrinted>
  <dcterms:created xsi:type="dcterms:W3CDTF">2019-12-03T18:18:01Z</dcterms:created>
  <dcterms:modified xsi:type="dcterms:W3CDTF">2025-02-04T20:09:55Z</dcterms:modified>
</cp:coreProperties>
</file>